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0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risk-my.sharepoint.com/personal/jmoreno_m-risk_com/Documents/ISA/PAS/FIchas T7/Fichas/Físico/"/>
    </mc:Choice>
  </mc:AlternateContent>
  <xr:revisionPtr revIDLastSave="32" documentId="8_{A20E9D28-52CD-4BD7-9988-985C78CEBB3F}" xr6:coauthVersionLast="47" xr6:coauthVersionMax="47" xr10:uidLastSave="{EB481AEC-4E16-4BF1-B888-11C1A956CEE5}"/>
  <bookViews>
    <workbookView xWindow="-120" yWindow="-120" windowWidth="29040" windowHeight="15720" xr2:uid="{00000000-000D-0000-FFFF-FFFF00000000}"/>
  </bookViews>
  <sheets>
    <sheet name="Planilla" sheetId="1" r:id="rId1"/>
    <sheet name="Dominios" sheetId="2" r:id="rId2"/>
  </sheets>
  <definedNames>
    <definedName name="_xlnm._FilterDatabase" localSheetId="1" hidden="1">Dominios!$A$1:$A$82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<sst xmlns="http://schemas.openxmlformats.org/spreadsheetml/2006/main" count="94" uniqueCount="93">
  <si>
    <t>Proyecto:</t>
  </si>
  <si>
    <t>ID expediente (NO MODIFICAR):</t>
  </si>
  <si>
    <t>Expediente:</t>
  </si>
  <si>
    <t>ID Ficha (NO MODIFICAR):</t>
  </si>
  <si>
    <t>Número de identificación de la muestra  (largo máx: 20)</t>
  </si>
  <si>
    <t>Fecha de la muestra (dd/mm/año)</t>
  </si>
  <si>
    <t>Parámetro de calidad medido.</t>
  </si>
  <si>
    <t>Indicar el Nombre, Unidad de Medida y Descripción del parámetro medido  (largo máx: 50)</t>
  </si>
  <si>
    <t>Indicar la condición de detección para el valor registrado. (largo máx: 10)</t>
  </si>
  <si>
    <t>Valor obtenido del parámetro.</t>
  </si>
  <si>
    <t>Valor del límite de detección de la técnica de análisis.</t>
  </si>
  <si>
    <t>Método de determinación del valor. (largo máx: 50)</t>
  </si>
  <si>
    <t>Acidez Total en mg/L CaCO3</t>
  </si>
  <si>
    <t>Alcalinidad Total en mg/L CaCO3</t>
  </si>
  <si>
    <t>Aluminio en mg/L</t>
  </si>
  <si>
    <t>Arsénico en mg/L</t>
  </si>
  <si>
    <t>Bario en mg/L</t>
  </si>
  <si>
    <t>Berilio en mg/L</t>
  </si>
  <si>
    <t>Bicarbonato en mg/L</t>
  </si>
  <si>
    <t>Boro en mg/L</t>
  </si>
  <si>
    <t>BTEX de los compuestos orgánicos volátiles en µg/l</t>
  </si>
  <si>
    <t>Cadmio en mg/L</t>
  </si>
  <si>
    <t>Calcio en mg/L</t>
  </si>
  <si>
    <t>Carbonato en mg/L</t>
  </si>
  <si>
    <t>Carbono Orgánico en mg/L</t>
  </si>
  <si>
    <t>Carbono Orgánico Total en mg/L</t>
  </si>
  <si>
    <t>Cianuro en mg/L</t>
  </si>
  <si>
    <t>Clorofila-A en µg/L</t>
  </si>
  <si>
    <t>Clorofila-B en µg/L</t>
  </si>
  <si>
    <t>Cloruros en mg/L</t>
  </si>
  <si>
    <t>Cobalto en mg/L</t>
  </si>
  <si>
    <t>Cobre en mg/L</t>
  </si>
  <si>
    <t>Coliformes Fecales en NMP/100ml</t>
  </si>
  <si>
    <t>Coliformes Totales en NMP/100ml</t>
  </si>
  <si>
    <t>Color de la descarga en UPC</t>
  </si>
  <si>
    <t>Compuestos Orgánicos Halogenados Adsorbibles en mg/L</t>
  </si>
  <si>
    <t>Conductividad en µS/cm</t>
  </si>
  <si>
    <t>Cromo en mg/L</t>
  </si>
  <si>
    <t>Cromo Hexavalente en mg/L</t>
  </si>
  <si>
    <t>Demanda Bioquimica de Oxígeno en mg/L</t>
  </si>
  <si>
    <t>Demanda Química de Oxígeno en mg/L</t>
  </si>
  <si>
    <t>Dureza Cálcica de la descarga en mg/L</t>
  </si>
  <si>
    <t>Dureza Total de la descarga en mg/L</t>
  </si>
  <si>
    <t>E. Coli en NMP/100ml</t>
  </si>
  <si>
    <t>Estaño en mg/L</t>
  </si>
  <si>
    <t>Fenoles en mg/L</t>
  </si>
  <si>
    <t>Fosfato en mg/L</t>
  </si>
  <si>
    <t>Fósforo Inorganico en mg/L</t>
  </si>
  <si>
    <t>Fósforo Organico en mg/L</t>
  </si>
  <si>
    <t>Fósforo Total en mg/L</t>
  </si>
  <si>
    <t>Grasas y Aceites en mg/L</t>
  </si>
  <si>
    <t>Hidrocarburos Aromáticos Polinucleares en mg/L</t>
  </si>
  <si>
    <t>Hidrocarburos Totales en mg/L</t>
  </si>
  <si>
    <t>Hidrocarburos Totales Petrogénicos en mg/L</t>
  </si>
  <si>
    <t>Hierro en mg/L</t>
  </si>
  <si>
    <t>Litio en mg/L</t>
  </si>
  <si>
    <t>Magnesio en mg/L</t>
  </si>
  <si>
    <t>Manganeso en mg/L</t>
  </si>
  <si>
    <t>Mercurio en mg/L</t>
  </si>
  <si>
    <t>Molibdeno en mg/L</t>
  </si>
  <si>
    <t>Níquel en mg/L</t>
  </si>
  <si>
    <t>Nitratos en mg/L</t>
  </si>
  <si>
    <t>Nitritos en mg/L</t>
  </si>
  <si>
    <t>Nitrogeno Amoniacal en mg/L</t>
  </si>
  <si>
    <t>Nitrógeno Amoniacal en mg/L</t>
  </si>
  <si>
    <t>Nitrógeno Inorganico en mg/L</t>
  </si>
  <si>
    <t>Nitrógeno Organico en mg/L</t>
  </si>
  <si>
    <t>Nitrógeno Total (nit. orgánico, nit. amoniacal, nitritos y nitratos) en mg/L</t>
  </si>
  <si>
    <t>Nitrógeno Total Kjeldahl en mg/L</t>
  </si>
  <si>
    <t>Ortofosfatos en mg/L</t>
  </si>
  <si>
    <t>Otro</t>
  </si>
  <si>
    <t>Oxígeno Disuelto en mg/L</t>
  </si>
  <si>
    <t>Plata en mg/L</t>
  </si>
  <si>
    <t>Plomo en mg/L</t>
  </si>
  <si>
    <t>Porcentaje de Sodio Intercambiable</t>
  </si>
  <si>
    <t>Potasio en mg/L</t>
  </si>
  <si>
    <t>Potencial Redox en mV</t>
  </si>
  <si>
    <t>Salinidad en mg/L</t>
  </si>
  <si>
    <t>Selenio en mg/L</t>
  </si>
  <si>
    <t>Sodio en mg/L</t>
  </si>
  <si>
    <t>Sólidos Disueltos en mg/L</t>
  </si>
  <si>
    <t>Sólidos sedimentables en mg/L</t>
  </si>
  <si>
    <t>Sólidos suspendidos totales en mg/L</t>
  </si>
  <si>
    <t>Sólidos Totales en mg/L</t>
  </si>
  <si>
    <t>Sulfatos en mg/L</t>
  </si>
  <si>
    <t>Sustancias activas al azul de metileno en mg/L</t>
  </si>
  <si>
    <t>Temperatura en °C</t>
  </si>
  <si>
    <t>Tensoactivos en mg/L</t>
  </si>
  <si>
    <t>Turbidez en NTU</t>
  </si>
  <si>
    <t>Valor de pH</t>
  </si>
  <si>
    <t>Valor del índice de Relación de Absorción de Sodio</t>
  </si>
  <si>
    <t>Vanadio en mg/L</t>
  </si>
  <si>
    <t>Zinc en mg/L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</si>
</sst>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4">
    <dxf>
      <alignment horizontal="center" vertical="bottom" textRotation="0" wrapText="0" indent="0" justifyLastLine="0" shrinkToFit="0" readingOrder="0"/>
    </dxf>
    <dxf>
      <numFmt numFmtId="164" formatCode="dd/mm/yyyy"/>
    </dxf>
    <dxf>
      <border outline="0">
        <top style="thin">
          <color rgb="FF000000"/>
        </top>
      </border>
    </dxf>
    <dxf>
      <alignment horizontal="left" vertical="center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5A6277-9764-4921-A680-AEA807A0906F}" name="Tabla1" displayName="Tabla1" ref="A4:H5" totalsRowShown="0" headerRowDxfId="3" tableBorderDxfId="2">
  <autoFilter ref="A4:H5" xr:uid="{D85A6277-9764-4921-A680-AEA807A0906F}"/>
  <tableColumns count="8">
    <tableColumn id="1" xr3:uid="{823EF261-DB35-468E-A622-85EC1B57615F}" name="Número de identificación de la muestra  (largo máx: 20)"/>
    <tableColumn id="2" xr3:uid="{E78B2F32-00B8-40AD-AA94-DD65AFE86130}" name="Fecha de la muestra (dd/mm/año)" dataDxfId="1"/>
    <tableColumn id="3" xr3:uid="{6E47E1AC-B001-43A7-8E66-7C822FFB8A33}" name="Parámetro de calidad medido."/>
    <tableColumn id="4" xr3:uid="{13653511-14CE-4A78-8040-76A7D909DEFB}" name="Indicar el Nombre, Unidad de Medida y Descripción del parámetro medido  (largo máx: 50)" dataDxfId="0">
      <calculatedColumnFormula>IF(Tabla1[[#This Row],[Parámetro de calidad medido.]]="Otro"," ","N.A")</calculatedColumnFormula>
    </tableColumn>
    <tableColumn id="5" xr3:uid="{3459BCD9-0DDE-496E-9D73-36A1E7C263C2}" name="Indicar la condición de detección para el valor registrado. (largo máx: 10)"/>
    <tableColumn id="6" xr3:uid="{F22A2B35-373C-4A73-9560-B22B44F2C76A}" name="Valor obtenido del parámetro."/>
    <tableColumn id="7" xr3:uid="{7971C7E0-84E7-4BB0-BD07-5B363A84B0CA}" name="Valor del límite de detección de la técnica de análisis."/>
    <tableColumn id="8" xr3:uid="{F9EE3FE6-E475-4D52-9DA6-E21BA84A00FC}" name="Método de determinación del valor. (largo máx: 50)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zoomScale="80" zoomScaleNormal="80" workbookViewId="0">
      <pane ySplit="4" topLeftCell="A5" activePane="bottomLeft" state="frozen"/>
      <selection pane="bottomLeft" activeCell="A3" sqref="A3:XFD3"/>
    </sheetView>
  </sheetViews>
  <sheetFormatPr defaultColWidth="9.140625" defaultRowHeight="15"/>
  <cols>
    <col min="1" max="8" width="29.7109375" customWidth="1"/>
  </cols>
  <sheetData>
    <row r="1" spans="1:8">
      <c r="A1" s="1" t="s">
        <v>0</v>
      </c>
      <c r="B1" s="1"/>
      <c r="D1" s="1" t="s">
        <v>1</v>
      </c>
      <c r="E1" s="1"/>
    </row>
    <row r="2" spans="1:8">
      <c r="A2" s="1" t="s">
        <v>2</v>
      </c>
      <c r="B2" s="1"/>
      <c r="D2" s="1" t="s">
        <v>3</v>
      </c>
      <c r="E2" s="1">
        <v>23</v>
      </c>
    </row>
    <row r="3" spans="1:8" hidden="1">
      <c r="A3">
        <v>10</v>
      </c>
      <c r="B3">
        <v>20</v>
      </c>
      <c r="C3">
        <v>30</v>
      </c>
      <c r="D3">
        <v>40</v>
      </c>
      <c r="E3">
        <v>50</v>
      </c>
      <c r="F3">
        <v>60</v>
      </c>
      <c r="G3">
        <v>70</v>
      </c>
      <c r="H3">
        <v>80</v>
      </c>
    </row>
    <row r="4" spans="1:8" ht="60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</row>
    <row r="5" spans="1:8">
      <c r="B5" s="2"/>
      <c r="D5" s="4" t="str">
        <f>IF(Tabla1[[#This Row],[Parámetro de calidad medido.]]="Otro"," ","N.A")</f>
        <v>N.A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textLength" operator="lessThan" allowBlank="1" showInputMessage="1" showErrorMessage="1" sqref="A5" xr:uid="{B17BD78B-5730-4F2A-BFC0-62DF1952B5A9}">
      <formula1>20</formula1>
    </dataValidation>
    <dataValidation type="textLength" operator="lessThan" allowBlank="1" showInputMessage="1" showErrorMessage="1" sqref="D5 H5" xr:uid="{678796F3-754F-473E-AEFC-F25A863467B4}">
      <formula1>50</formula1>
    </dataValidation>
    <dataValidation type="textLength" operator="lessThan" allowBlank="1" showInputMessage="1" showErrorMessage="1" sqref="E5" xr:uid="{80AE2A70-0F1B-4DCE-8367-34423DA49D69}">
      <formula1>10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3CC2EAD-0C1D-42E4-93DF-1E3893BAFE37}">
          <x14:formula1>
            <xm:f>Dominios!$A$2:$A$82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FAAE9-A2E0-4B3F-9734-66DF9B50CBE6}">
  <dimension ref="A1:A82"/>
  <sheetViews>
    <sheetView topLeftCell="A45" workbookViewId="0">
      <selection activeCell="D61" sqref="D61"/>
    </sheetView>
  </sheetViews>
  <sheetFormatPr defaultColWidth="11.42578125" defaultRowHeight="15"/>
  <cols>
    <col min="1" max="1" width="28" bestFit="1" customWidth="1"/>
  </cols>
  <sheetData>
    <row r="1" spans="1:1">
      <c r="A1" s="3" t="s">
        <v>6</v>
      </c>
    </row>
    <row r="2" spans="1:1">
      <c r="A2" t="s">
        <v>12</v>
      </c>
    </row>
    <row r="3" spans="1:1">
      <c r="A3" t="s">
        <v>13</v>
      </c>
    </row>
    <row r="4" spans="1:1">
      <c r="A4" t="s">
        <v>14</v>
      </c>
    </row>
    <row r="5" spans="1:1">
      <c r="A5" t="s">
        <v>15</v>
      </c>
    </row>
    <row r="6" spans="1:1">
      <c r="A6" t="s">
        <v>16</v>
      </c>
    </row>
    <row r="7" spans="1:1">
      <c r="A7" t="s">
        <v>17</v>
      </c>
    </row>
    <row r="8" spans="1:1">
      <c r="A8" t="s">
        <v>18</v>
      </c>
    </row>
    <row r="9" spans="1:1">
      <c r="A9" t="s">
        <v>19</v>
      </c>
    </row>
    <row r="10" spans="1:1">
      <c r="A10" t="s">
        <v>20</v>
      </c>
    </row>
    <row r="11" spans="1:1">
      <c r="A11" t="s">
        <v>21</v>
      </c>
    </row>
    <row r="12" spans="1:1">
      <c r="A12" t="s">
        <v>22</v>
      </c>
    </row>
    <row r="13" spans="1:1">
      <c r="A13" t="s">
        <v>23</v>
      </c>
    </row>
    <row r="14" spans="1:1">
      <c r="A14" t="s">
        <v>24</v>
      </c>
    </row>
    <row r="15" spans="1:1">
      <c r="A15" t="s">
        <v>25</v>
      </c>
    </row>
    <row r="16" spans="1:1">
      <c r="A16" t="s">
        <v>26</v>
      </c>
    </row>
    <row r="17" spans="1:1">
      <c r="A17" t="s">
        <v>27</v>
      </c>
    </row>
    <row r="18" spans="1:1">
      <c r="A18" t="s">
        <v>28</v>
      </c>
    </row>
    <row r="19" spans="1:1">
      <c r="A19" t="s">
        <v>29</v>
      </c>
    </row>
    <row r="20" spans="1:1">
      <c r="A20" t="s">
        <v>30</v>
      </c>
    </row>
    <row r="21" spans="1:1">
      <c r="A21" t="s">
        <v>31</v>
      </c>
    </row>
    <row r="22" spans="1:1">
      <c r="A22" t="s">
        <v>32</v>
      </c>
    </row>
    <row r="23" spans="1:1">
      <c r="A23" t="s">
        <v>33</v>
      </c>
    </row>
    <row r="24" spans="1:1">
      <c r="A24" t="s">
        <v>34</v>
      </c>
    </row>
    <row r="25" spans="1:1">
      <c r="A25" t="s">
        <v>35</v>
      </c>
    </row>
    <row r="26" spans="1:1">
      <c r="A26" t="s">
        <v>36</v>
      </c>
    </row>
    <row r="27" spans="1:1">
      <c r="A27" t="s">
        <v>37</v>
      </c>
    </row>
    <row r="28" spans="1:1">
      <c r="A28" t="s">
        <v>38</v>
      </c>
    </row>
    <row r="29" spans="1:1">
      <c r="A29" t="s">
        <v>39</v>
      </c>
    </row>
    <row r="30" spans="1:1">
      <c r="A30" t="s">
        <v>40</v>
      </c>
    </row>
    <row r="31" spans="1:1">
      <c r="A31" t="s">
        <v>41</v>
      </c>
    </row>
    <row r="32" spans="1:1">
      <c r="A32" t="s">
        <v>42</v>
      </c>
    </row>
    <row r="33" spans="1:1">
      <c r="A33" t="s">
        <v>43</v>
      </c>
    </row>
    <row r="34" spans="1:1">
      <c r="A34" t="s">
        <v>44</v>
      </c>
    </row>
    <row r="35" spans="1:1">
      <c r="A35" t="s">
        <v>45</v>
      </c>
    </row>
    <row r="36" spans="1:1">
      <c r="A36" t="s">
        <v>46</v>
      </c>
    </row>
    <row r="37" spans="1:1">
      <c r="A37" t="s">
        <v>47</v>
      </c>
    </row>
    <row r="38" spans="1:1">
      <c r="A38" t="s">
        <v>48</v>
      </c>
    </row>
    <row r="39" spans="1:1">
      <c r="A39" t="s">
        <v>49</v>
      </c>
    </row>
    <row r="40" spans="1:1">
      <c r="A40" t="s">
        <v>50</v>
      </c>
    </row>
    <row r="41" spans="1:1">
      <c r="A41" t="s">
        <v>51</v>
      </c>
    </row>
    <row r="42" spans="1:1">
      <c r="A42" t="s">
        <v>52</v>
      </c>
    </row>
    <row r="43" spans="1:1">
      <c r="A43" t="s">
        <v>53</v>
      </c>
    </row>
    <row r="44" spans="1:1">
      <c r="A44" t="s">
        <v>54</v>
      </c>
    </row>
    <row r="45" spans="1:1">
      <c r="A45" t="s">
        <v>55</v>
      </c>
    </row>
    <row r="46" spans="1:1">
      <c r="A46" t="s">
        <v>56</v>
      </c>
    </row>
    <row r="47" spans="1:1">
      <c r="A47" t="s">
        <v>57</v>
      </c>
    </row>
    <row r="48" spans="1:1">
      <c r="A48" t="s">
        <v>58</v>
      </c>
    </row>
    <row r="49" spans="1:1">
      <c r="A49" t="s">
        <v>59</v>
      </c>
    </row>
    <row r="50" spans="1:1">
      <c r="A50" t="s">
        <v>60</v>
      </c>
    </row>
    <row r="51" spans="1:1">
      <c r="A51" t="s">
        <v>61</v>
      </c>
    </row>
    <row r="52" spans="1:1">
      <c r="A52" t="s">
        <v>62</v>
      </c>
    </row>
    <row r="53" spans="1:1">
      <c r="A53" t="s">
        <v>63</v>
      </c>
    </row>
    <row r="54" spans="1:1">
      <c r="A54" t="s">
        <v>64</v>
      </c>
    </row>
    <row r="55" spans="1:1">
      <c r="A55" t="s">
        <v>65</v>
      </c>
    </row>
    <row r="56" spans="1:1">
      <c r="A56" t="s">
        <v>66</v>
      </c>
    </row>
    <row r="57" spans="1:1">
      <c r="A57" t="s">
        <v>67</v>
      </c>
    </row>
    <row r="58" spans="1:1">
      <c r="A58" t="s">
        <v>68</v>
      </c>
    </row>
    <row r="59" spans="1:1">
      <c r="A59" t="s">
        <v>69</v>
      </c>
    </row>
    <row r="60" spans="1:1">
      <c r="A60" t="s">
        <v>70</v>
      </c>
    </row>
    <row r="61" spans="1:1">
      <c r="A61" t="s">
        <v>71</v>
      </c>
    </row>
    <row r="62" spans="1:1">
      <c r="A62" t="s">
        <v>72</v>
      </c>
    </row>
    <row r="63" spans="1:1">
      <c r="A63" t="s">
        <v>73</v>
      </c>
    </row>
    <row r="64" spans="1:1">
      <c r="A64" t="s">
        <v>74</v>
      </c>
    </row>
    <row r="65" spans="1:1">
      <c r="A65" t="s">
        <v>75</v>
      </c>
    </row>
    <row r="66" spans="1:1">
      <c r="A66" t="s">
        <v>76</v>
      </c>
    </row>
    <row r="67" spans="1:1">
      <c r="A67" t="s">
        <v>77</v>
      </c>
    </row>
    <row r="68" spans="1:1">
      <c r="A68" t="s">
        <v>78</v>
      </c>
    </row>
    <row r="69" spans="1:1">
      <c r="A69" t="s">
        <v>79</v>
      </c>
    </row>
    <row r="70" spans="1:1">
      <c r="A70" t="s">
        <v>80</v>
      </c>
    </row>
    <row r="71" spans="1:1">
      <c r="A71" t="s">
        <v>81</v>
      </c>
    </row>
    <row r="72" spans="1:1">
      <c r="A72" t="s">
        <v>82</v>
      </c>
    </row>
    <row r="73" spans="1:1">
      <c r="A73" t="s">
        <v>83</v>
      </c>
    </row>
    <row r="74" spans="1:1">
      <c r="A74" t="s">
        <v>84</v>
      </c>
    </row>
    <row r="75" spans="1:1">
      <c r="A75" t="s">
        <v>85</v>
      </c>
    </row>
    <row r="76" spans="1:1">
      <c r="A76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90</v>
      </c>
    </row>
    <row r="81" spans="1:1">
      <c r="A81" t="s">
        <v>91</v>
      </c>
    </row>
    <row r="82" spans="1:1">
      <c r="A82" t="s">
        <v>92</v>
      </c>
    </row>
  </sheetData>
  <sheetProtection algorithmName="SHA-512" hashValue="8bjjMWu1Ig1rWs9ttRYldDiasd69QXc0diXdlI5osRXvDsmgPHVQNvaFr+gU746T8ScNezhCUlFLq5OSBOmcNw==" saltValue="VRAeX3K8zTWFeSjf6FqJVQ==" spinCount="100000" sheet="1" objects="1" scenarios="1"/>
  <autoFilter ref="A1:A82" xr:uid="{3A9FAAE9-A2E0-4B3F-9734-66DF9B50CBE6}">
    <sortState xmlns:xlrd2="http://schemas.microsoft.com/office/spreadsheetml/2017/richdata2" ref="A2:A82">
      <sortCondition ref="A1:A82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024A81ADCCFD4F9CD71327678E0DDA" ma:contentTypeVersion="4" ma:contentTypeDescription="Crear nuevo documento." ma:contentTypeScope="" ma:versionID="3f47e7934b4feeae1bcefef3117cbc3b">
  <xsd:schema xmlns:xsd="http://www.w3.org/2001/XMLSchema" xmlns:xs="http://www.w3.org/2001/XMLSchema" xmlns:p="http://schemas.microsoft.com/office/2006/metadata/properties" xmlns:ns2="aac197cd-cc5c-4570-8684-f1c20d683c2e" targetNamespace="http://schemas.microsoft.com/office/2006/metadata/properties" ma:root="true" ma:fieldsID="3031c55bdb2fa249dce63d8461d17dcd" ns2:_="">
    <xsd:import namespace="aac197cd-cc5c-4570-8684-f1c20d683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197cd-cc5c-4570-8684-f1c20d68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F72533-A603-42D1-86C8-213B1D44CD70}"/>
</file>

<file path=customXml/itemProps2.xml><?xml version="1.0" encoding="utf-8"?>
<ds:datastoreItem xmlns:ds="http://schemas.openxmlformats.org/officeDocument/2006/customXml" ds:itemID="{186E2BCB-ADCC-477D-BFCD-F580A8FE88D3}"/>
</file>

<file path=customXml/itemProps3.xml><?xml version="1.0" encoding="utf-8"?>
<ds:datastoreItem xmlns:ds="http://schemas.openxmlformats.org/officeDocument/2006/customXml" ds:itemID="{423F91CD-8E24-488A-A45A-0C564E91FB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Document</dc:title>
  <dc:subject>Export Document</dc:subject>
  <dc:creator>m-risk</dc:creator>
  <cp:keywords>Toresa Export</cp:keywords>
  <dc:description>Exported document from Toresa</dc:description>
  <cp:lastModifiedBy>ISABEL CRISTINA PELÁEZ OCHOA</cp:lastModifiedBy>
  <cp:revision/>
  <dcterms:created xsi:type="dcterms:W3CDTF">2021-08-20T15:10:17Z</dcterms:created>
  <dcterms:modified xsi:type="dcterms:W3CDTF">2024-09-11T00:42:24Z</dcterms:modified>
  <cp:category>Export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0x0101003A024A81ADCCFD4F9CD71327678E0DDA</vt:lpwstr>
  </property>
</Properties>
</file>